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<sst xmlns="http://schemas.openxmlformats.org/spreadsheetml/2006/main" count="41" uniqueCount="41">
  <si>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</si>
  <si>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IVM026</t>
  </si>
  <si>
    <t xml:space="preserve">Ud</t>
  </si>
  <si>
    <t xml:space="preserve">Recuperador de calor.</t>
  </si>
  <si>
    <r>
      <rPr>
        <sz val="8.25"/>
        <color rgb="FF000000"/>
        <rFont val="Arial"/>
        <family val="2"/>
      </rPr>
      <t xml:space="preserve">Recuperador de calor aire-aire, modelo Sila RTC 200 "BAXI", montaje horizontal, calificación energética clase A, caudal de aire máximo 206 m³/h, presión estática a caudal de aire máximo 162 Pa, presión sonora a 3 m 22,8 dBA, eficiencia de recuperación calorífica 92%, dimensiones 237x859x551 mm, peso 24 kg, alimentación monofásica (230V/50Hz), intercambiador de calor extraíble de poliestireno, de flujo cruzado, diámetro de los conductos 125 mm, ventiladores con motores EC de bajo consumo de 3 velocidades, 2 filtros de aire (tipo F5), bypass con servomotor para cambio automático de modo de operación de recuperación a free-cooling, carcasa exterior de acero galvanizado, 3 sensores de temperatura y control remoto por cable, con indicador de cambio de filtro, selector de apagado y encendido, selección de la velocidad de los ventiladores y señal de anomalías. Accesorios: plenum de distribución de aire, con entrada de 125 mm de diámetro y 6 salidas de 63 mm de diámetro, con un diafragma para la regulación del caudal de aire en cada salida y 3 tapas para las salidas de aire no utilizadas. Incluso elementos para suspensión del techo.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</si>
  <si>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</si>
  <si>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</si>
  <si>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</si>
  <si>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</si>
  <si>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</si>
  <si>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</si>
  <si>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</si>
  <si>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mt42bax101a</t>
  </si>
  <si>
    <t xml:space="preserve">Ud</t>
  </si>
  <si>
    <t xml:space="preserve">Recuperador de calor aire-aire, modelo Sila RTC 200 "BAXI", montaje horizontal, calificación energética clase A, caudal de aire máximo 206 m³/h, presión estática a caudal de aire máximo 162 Pa, presión sonora a 3 m 22,8 dBA, eficiencia de recuperación calorífica 92%, dimensiones 237x859x551 mm, peso 24 kg, alimentación monofásica (230V/50Hz), intercambiador de calor extraíble de poliestireno, de flujo cruzado, diámetro de los conductos 125 mm, ventiladores con motores EC de bajo consumo de 3 velocidades, 2 filtros de aire (tipo F5), bypass con servomotor para cambio automático de modo de operación de recuperación a free-cooling, carcasa exterior de acero galvanizado, 3 sensores de temperatura y control remoto por cable, con indicador de cambio de filtro, selector de apagado y encendido, selección de la velocidad de los ventiladores y señal de anomalías.</t>
  </si>
  <si>
    <t xml:space="preserve">mt42bax580a</t>
  </si>
  <si>
    <t xml:space="preserve">Ud</t>
  </si>
  <si>
    <t xml:space="preserve">Plenum de distribución de aire, con entrada de 125 mm de diámetro y 6 salidas de 63 mm de diámetro, con un diafragma para la regulación del caudal de aire en cada salida y 3 tapas para las salidas de aire no utilizadas, "BAXI", para recuperador de calor.</t>
  </si>
  <si>
    <t xml:space="preserve">mt42bax576a</t>
  </si>
  <si>
    <t xml:space="preserve">Ud</t>
  </si>
  <si>
    <t xml:space="preserve">Anillo de encastre para conducto flexible de 63 mm de diámetro, "BAXI".</t>
  </si>
  <si>
    <t xml:space="preserve">mt42bax577a</t>
  </si>
  <si>
    <t xml:space="preserve">Ud</t>
  </si>
  <si>
    <t xml:space="preserve">Junta para conducto flexible de 63 mm de diámetro, "BAXI".</t>
  </si>
  <si>
    <t xml:space="preserve">mt42www090</t>
  </si>
  <si>
    <t xml:space="preserve">Ud</t>
  </si>
  <si>
    <t xml:space="preserve">Kit de soportes para suspensión del techo, formado por cuatro varillas roscadas de acero galvanizado, con sus tacos, tuercas y arandelas correspondientes.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</si>
  <si>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</si>
  <si>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</si>
  <si>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</si>
  <si>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</si>
  <si>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</si>
  <si>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</si>
  <si>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</si>
  <si>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</si>
  <si>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</si>
  <si>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</si>
  <si>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</si>
  <si>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</si>
  <si>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425,71€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</si>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</sst>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68" customWidth="1"/>
    <col min="4" max="4" width="6.97" customWidth="1"/>
    <col min="5" max="5" width="71.06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97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18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1943</v>
      </c>
      <c r="H10" s="12">
        <f ca="1">ROUND(INDIRECT(ADDRESS(ROW()+(0), COLUMN()+(-2), 1))*INDIRECT(ADDRESS(ROW()+(0), COLUMN()+(-1), 1)), 2)</f>
        <v>1943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2</v>
      </c>
      <c r="G11" s="12">
        <v>206</v>
      </c>
      <c r="H11" s="12">
        <f ca="1">ROUND(INDIRECT(ADDRESS(ROW()+(0), COLUMN()+(-2), 1))*INDIRECT(ADDRESS(ROW()+(0), COLUMN()+(-1), 1)), 2)</f>
        <v>412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12</v>
      </c>
      <c r="G12" s="12">
        <v>1.71</v>
      </c>
      <c r="H12" s="12">
        <f ca="1">ROUND(INDIRECT(ADDRESS(ROW()+(0), COLUMN()+(-2), 1))*INDIRECT(ADDRESS(ROW()+(0), COLUMN()+(-1), 1)), 2)</f>
        <v>20.52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12</v>
      </c>
      <c r="G13" s="12">
        <v>2.61</v>
      </c>
      <c r="H13" s="12">
        <f ca="1">ROUND(INDIRECT(ADDRESS(ROW()+(0), COLUMN()+(-2), 1))*INDIRECT(ADDRESS(ROW()+(0), COLUMN()+(-1), 1)), 2)</f>
        <v>31.32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1</v>
      </c>
      <c r="G14" s="14">
        <v>22</v>
      </c>
      <c r="H14" s="14">
        <f ca="1">ROUND(INDIRECT(ADDRESS(ROW()+(0), COLUMN()+(-2), 1))*INDIRECT(ADDRESS(ROW()+(0), COLUMN()+(-1), 1)), 2)</f>
        <v>22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2428.84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0.6</v>
      </c>
      <c r="G17" s="12">
        <v>22.74</v>
      </c>
      <c r="H17" s="12">
        <f ca="1">ROUND(INDIRECT(ADDRESS(ROW()+(0), COLUMN()+(-2), 1))*INDIRECT(ADDRESS(ROW()+(0), COLUMN()+(-1), 1)), 2)</f>
        <v>13.64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0.6</v>
      </c>
      <c r="G18" s="14">
        <v>21.02</v>
      </c>
      <c r="H18" s="14">
        <f ca="1">ROUND(INDIRECT(ADDRESS(ROW()+(0), COLUMN()+(-2), 1))*INDIRECT(ADDRESS(ROW()+(0), COLUMN()+(-1), 1)), 2)</f>
        <v>12.61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26.25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2455.09</v>
      </c>
      <c r="H21" s="14">
        <f ca="1">ROUND(INDIRECT(ADDRESS(ROW()+(0), COLUMN()+(-2), 1))*INDIRECT(ADDRESS(ROW()+(0), COLUMN()+(-1), 1))/100, 2)</f>
        <v>49.1</v>
      </c>
    </row>
    <row r="22" spans="1:8" ht="13.50" thickBot="1" customHeight="1">
      <c r="A22" s="21" t="s">
        <v>39</v>
      </c>
      <c r="B22" s="21"/>
      <c r="C22" s="22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2504.19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